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Pracovní\04_IP 7\"/>
    </mc:Choice>
  </mc:AlternateContent>
  <xr:revisionPtr revIDLastSave="0" documentId="13_ncr:1_{D1A6DE25-7C96-4CFC-80FC-55AE5AD96C4F}" xr6:coauthVersionLast="47" xr6:coauthVersionMax="47" xr10:uidLastSave="{00000000-0000-0000-0000-000000000000}"/>
  <bookViews>
    <workbookView xWindow="-108" yWindow="-108" windowWidth="23256" windowHeight="12456" xr2:uid="{B7C1EAA9-2AE5-4084-AF44-224AEFABCD9E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25" i="1"/>
  <c r="Q18" i="1"/>
  <c r="Q25" i="1"/>
  <c r="P25" i="1"/>
  <c r="A24" i="1"/>
  <c r="A17" i="1"/>
  <c r="C22" i="1"/>
  <c r="R25" i="1" l="1"/>
  <c r="C15" i="1"/>
  <c r="R18" i="1"/>
  <c r="O18" i="1"/>
</calcChain>
</file>

<file path=xl/sharedStrings.xml><?xml version="1.0" encoding="utf-8"?>
<sst xmlns="http://schemas.openxmlformats.org/spreadsheetml/2006/main" count="56" uniqueCount="39">
  <si>
    <t>Přehled jednotek sociální služby</t>
  </si>
  <si>
    <t>Název poskytovatele:</t>
  </si>
  <si>
    <t>Druh sociální služby:</t>
  </si>
  <si>
    <t>Sociálně terapeutické dílny</t>
  </si>
  <si>
    <t>Identifikátor:</t>
  </si>
  <si>
    <t>Rok: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</si>
  <si>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</si>
  <si>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</si>
  <si>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</si>
  <si>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</si>
  <si>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</si>
  <si>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</si>
  <si>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</si>
  <si>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</si>
  <si>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</si>
  <si>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</si>
  <si>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</si>
  <si>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</si>
  <si>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</si>
  <si>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Počet lůžek</t>
  </si>
  <si>
    <t>Výše úvazků pracovníka/ů v přímé péči</t>
  </si>
  <si>
    <t>Azylové domy</t>
  </si>
  <si>
    <t>Jednotka sociální služby</t>
  </si>
  <si>
    <r>
      <t xml:space="preserve">Údaje o </t>
    </r>
    <r>
      <rPr>
        <b/>
        <i/>
        <sz val="10"/>
        <color rgb="FFFF0000"/>
        <rFont val="Arial"/>
        <family val="2"/>
        <charset val="238"/>
      </rPr>
      <t>smluvní¹</t>
    </r>
    <r>
      <rPr>
        <b/>
        <i/>
        <sz val="10"/>
        <rFont val="Arial"/>
        <family val="2"/>
        <charset val="238"/>
      </rPr>
      <t xml:space="preserve"> kapacitě sociální služby</t>
    </r>
  </si>
  <si>
    <r>
      <t xml:space="preserve">Údaje o </t>
    </r>
    <r>
      <rPr>
        <b/>
        <i/>
        <sz val="10"/>
        <color rgb="FFFF0000"/>
        <rFont val="Arial"/>
        <family val="2"/>
        <charset val="238"/>
      </rPr>
      <t xml:space="preserve">skutečné² </t>
    </r>
    <r>
      <rPr>
        <b/>
        <i/>
        <sz val="10"/>
        <rFont val="Arial"/>
        <family val="2"/>
        <charset val="238"/>
      </rPr>
      <t>kapacitě sociální služby</t>
    </r>
  </si>
  <si>
    <t>POKYNY K VYPLNĚNÍ:</t>
  </si>
  <si>
    <t>Smluvní kapacita¹</t>
  </si>
  <si>
    <r>
      <t>Skutečná kapacita</t>
    </r>
    <r>
      <rPr>
        <b/>
        <sz val="9"/>
        <rFont val="Calibri"/>
        <family val="2"/>
        <charset val="238"/>
      </rPr>
      <t>²</t>
    </r>
  </si>
  <si>
    <t>Celkem smluvní kapacita za daný rok</t>
  </si>
  <si>
    <t>Celkem skutečná kapacita za daný rok</t>
  </si>
  <si>
    <t>³ Poznámku vyplňte pouze v případě, že se v některém měsíci bude lišit skutečná kapacita od smluvní kapacity. Uveďte zdůvodnění, proč se skutečná a smluvní kapacita liší.</t>
  </si>
  <si>
    <r>
      <rPr>
        <b/>
        <sz val="9"/>
        <color rgb="FFFF0000"/>
        <rFont val="Arial"/>
        <family val="2"/>
        <charset val="238"/>
      </rPr>
      <t>Poznámka</t>
    </r>
    <r>
      <rPr>
        <b/>
        <sz val="9"/>
        <color rgb="FFFF0000"/>
        <rFont val="Calibri"/>
        <family val="2"/>
        <charset val="238"/>
      </rPr>
      <t>³</t>
    </r>
  </si>
  <si>
    <t xml:space="preserve">¹ Smluvní kapacita - zde uveďte kapacitu za jednotlivé měsíce daného roku, která odpovídá kapacitě za měsíc dle Přílohy č. 1 odst. 3 Smouvy o poskytnutí projektové dotace. </t>
  </si>
  <si>
    <r>
      <t xml:space="preserve">V případě dohod o provedení práce </t>
    </r>
    <r>
      <rPr>
        <b/>
        <sz val="9"/>
        <rFont val="Arial"/>
        <family val="2"/>
        <charset val="238"/>
      </rPr>
      <t>(DPP)</t>
    </r>
    <r>
      <rPr>
        <sz val="9"/>
        <rFont val="Arial"/>
        <family val="2"/>
        <charset val="238"/>
      </rPr>
      <t xml:space="preserve"> nebo dohod o pracovní činnosti</t>
    </r>
    <r>
      <rPr>
        <b/>
        <sz val="9"/>
        <rFont val="Arial"/>
        <family val="2"/>
        <charset val="238"/>
      </rPr>
      <t xml:space="preserve"> (DPČ)</t>
    </r>
    <r>
      <rPr>
        <sz val="9"/>
        <rFont val="Arial"/>
        <family val="2"/>
        <charset val="238"/>
      </rPr>
      <t xml:space="preserve"> se počet hodin práce na DPP/DPČ v daném roce přepočítá na odpovídající hodnotu úvazku. Např. práce na DPP/DPČ je sjednaná v rozsahu 250 hodin za rok 2023. Fond pracovní doby pro rok 2023 v případě 8 hodinové pracovní doby vč. placených svátků činí 2 080 hodin. DPP/DPČ tedy odpovídá úvazku ve výši 0,120 (250 hodin/2080 hodin). Fond pracovní doby pro rok 2024 činí 2 096 hodin, pro rok 2025 činí 2088 hodin (zdroj:https://kalendar.beda.cz/rocni-planovaci?year=2025&amp;type=s1).</t>
    </r>
  </si>
  <si>
    <t>Průměrná výše úvazků/počtu lůžek za daný rok</t>
  </si>
  <si>
    <t xml:space="preserve">² Skutečná kapacita - zde uveďte skutečnou výši úvazků pracovníků v přímé péči/ počet lůžek za jednotlivé měsíce daného roku.  </t>
  </si>
  <si>
    <t>Průměrná měsíční výše úvazků/počtu lůžek za 1. pololetí</t>
  </si>
  <si>
    <t>Průměrná měsíční výše úvazků/počtu lůžek za 2. pololetí</t>
  </si>
  <si>
    <t>VYPLŇUJTE POUZE BÍLÉ BUŇKY!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</si>
</sst>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8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FF0000"/>
      <name val="Calibri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49" fontId="8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4" xfId="0" applyNumberFormat="1" applyFont="1" applyFill="1" applyBorder="1" applyAlignment="1" applyProtection="1">
      <alignment horizontal="left" vertical="center" wrapText="1"/>
      <protection locked="0"/>
    </xf>
    <xf numFmtId="4" fontId="3" fillId="2" borderId="17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0" fillId="2" borderId="0" xfId="0" applyFill="1"/>
    <xf numFmtId="4" fontId="3" fillId="2" borderId="35" xfId="0" applyNumberFormat="1" applyFont="1" applyFill="1" applyBorder="1" applyAlignment="1" applyProtection="1">
      <alignment vertical="center"/>
      <protection locked="0"/>
    </xf>
    <xf numFmtId="4" fontId="3" fillId="4" borderId="36" xfId="0" applyNumberFormat="1" applyFont="1" applyFill="1" applyBorder="1" applyAlignment="1" applyProtection="1">
      <alignment vertical="center"/>
      <protection locked="0"/>
    </xf>
    <xf numFmtId="4" fontId="3" fillId="5" borderId="36" xfId="0" applyNumberFormat="1" applyFont="1" applyFill="1" applyBorder="1" applyAlignment="1" applyProtection="1">
      <alignment vertical="center"/>
      <protection locked="0"/>
    </xf>
    <xf numFmtId="4" fontId="3" fillId="2" borderId="36" xfId="0" applyNumberFormat="1" applyFont="1" applyFill="1" applyBorder="1" applyAlignment="1" applyProtection="1">
      <alignment vertical="center"/>
      <protection locked="0"/>
    </xf>
    <xf numFmtId="2" fontId="3" fillId="5" borderId="36" xfId="0" applyNumberFormat="1" applyFont="1" applyFill="1" applyBorder="1" applyAlignment="1" applyProtection="1">
      <alignment vertical="center"/>
      <protection locked="0"/>
    </xf>
    <xf numFmtId="2" fontId="3" fillId="2" borderId="36" xfId="0" applyNumberFormat="1" applyFont="1" applyFill="1" applyBorder="1" applyAlignment="1" applyProtection="1">
      <alignment vertical="center"/>
      <protection locked="0"/>
    </xf>
    <xf numFmtId="4" fontId="3" fillId="0" borderId="35" xfId="0" applyNumberFormat="1" applyFont="1" applyBorder="1" applyAlignment="1" applyProtection="1">
      <alignment vertical="center"/>
      <protection locked="0"/>
    </xf>
    <xf numFmtId="0" fontId="11" fillId="0" borderId="3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4" fontId="3" fillId="6" borderId="17" xfId="0" applyNumberFormat="1" applyFont="1" applyFill="1" applyBorder="1" applyAlignment="1" applyProtection="1">
      <alignment vertical="center"/>
      <protection locked="0"/>
    </xf>
    <xf numFmtId="0" fontId="6" fillId="2" borderId="24" xfId="0" applyFont="1" applyFill="1" applyBorder="1"/>
    <xf numFmtId="0" fontId="0" fillId="0" borderId="0" xfId="0" applyAlignment="1">
      <alignment horizont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33" xfId="0" applyBorder="1"/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5" fillId="3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vertical="center"/>
    </xf>
    <xf numFmtId="0" fontId="13" fillId="3" borderId="11" xfId="0" applyFont="1" applyFill="1" applyBorder="1" applyAlignment="1">
      <alignment horizontal="left" vertical="center" wrapText="1"/>
    </xf>
    <xf numFmtId="4" fontId="3" fillId="2" borderId="21" xfId="0" applyNumberFormat="1" applyFont="1" applyFill="1" applyBorder="1" applyAlignment="1" applyProtection="1">
      <alignment horizontal="left" vertical="center"/>
      <protection locked="0"/>
    </xf>
    <xf numFmtId="4" fontId="3" fillId="2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2" borderId="23" xfId="0" applyFont="1" applyFill="1" applyBorder="1" applyAlignment="1">
      <alignment horizontal="left" vertical="center" wrapText="1"/>
    </xf>
    <xf numFmtId="0" fontId="0" fillId="0" borderId="28" xfId="0" applyBorder="1"/>
    <xf numFmtId="0" fontId="0" fillId="0" borderId="29" xfId="0" applyBorder="1"/>
    <xf numFmtId="0" fontId="10" fillId="2" borderId="24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/>
    <xf numFmtId="0" fontId="0" fillId="0" borderId="30" xfId="0" applyBorder="1"/>
    <xf numFmtId="0" fontId="0" fillId="2" borderId="0" xfId="0" applyFill="1"/>
    <xf numFmtId="2" fontId="3" fillId="6" borderId="20" xfId="0" applyNumberFormat="1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315686</xdr:colOff>
      <xdr:row>0</xdr:row>
      <xdr:rowOff>83820</xdr:rowOff>
    </xdr:from>
    <xdr:to>
      <xdr:col>14</xdr:col>
      <xdr:colOff>83611</xdr:colOff>
      <xdr:row>4</xdr:row>
      <xdr:rowOff>30480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7EAF55B-6B4F-43ED-B18F-29AC0BAF2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39167" r="9985"/>
        <a:stretch/>
      </xdr:blipFill>
      <xdr:spPr>
        <a:xfrm>
          <a:off x="2079172" y="83820"/>
          <a:ext cx="7529439" cy="686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ED7F-BF65-42D6-9351-8EB46DFF88A1}">
  <sheetPr codeName="List1">
    <pageSetUpPr fitToPage="1"/>
  </sheetPr>
  <dimension ref="A5:T37"/>
  <sheetViews>
    <sheetView tabSelected="1" zoomScale="70" zoomScaleNormal="70" workbookViewId="0">
      <selection activeCell="R21" sqref="R21:R24"/>
    </sheetView>
  </sheetViews>
  <sheetFormatPr defaultRowHeight="14.4" x14ac:dyDescent="0.3"/>
  <cols>
    <col min="1" max="1" width="25.77734375" customWidth="1"/>
    <col min="2" max="2" width="4.6640625" hidden="1" customWidth="1"/>
    <col min="3" max="3" width="9.6640625" customWidth="1"/>
    <col min="4" max="4" width="10.5546875" customWidth="1"/>
    <col min="5" max="5" width="10.6640625" customWidth="1"/>
    <col min="9" max="9" width="10.33203125" customWidth="1"/>
    <col min="12" max="12" width="9.5546875" customWidth="1"/>
    <col min="14" max="14" width="9" customWidth="1"/>
    <col min="15" max="15" width="10.44140625" customWidth="1"/>
    <col min="16" max="16" width="13" customWidth="1"/>
    <col min="17" max="17" width="14.109375" customWidth="1"/>
    <col min="18" max="18" width="13.44140625" customWidth="1"/>
    <col min="19" max="19" width="15.33203125" customWidth="1"/>
    <col min="20" max="20" width="11.33203125" bestFit="1" customWidth="1"/>
  </cols>
  <sheetData>
    <row r="5" spans="1:18" ht="15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8" ht="31.2" customHeight="1" thickBot="1" x14ac:dyDescent="0.4">
      <c r="A6" s="39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42"/>
    </row>
    <row r="7" spans="1:18" ht="15" thickBot="1" x14ac:dyDescent="0.35">
      <c r="A7" s="4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8" ht="18" customHeight="1" thickBot="1" x14ac:dyDescent="0.35">
      <c r="A8" s="14" t="s">
        <v>1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6"/>
    </row>
    <row r="9" spans="1:18" ht="18" customHeight="1" thickBot="1" x14ac:dyDescent="0.35">
      <c r="A9" s="15" t="s">
        <v>2</v>
      </c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5"/>
      <c r="R9" s="56"/>
    </row>
    <row r="10" spans="1:18" ht="18" customHeight="1" thickBot="1" x14ac:dyDescent="0.35">
      <c r="A10" s="15" t="s">
        <v>4</v>
      </c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5"/>
      <c r="R10" s="56"/>
    </row>
    <row r="11" spans="1:18" ht="18" customHeight="1" thickBot="1" x14ac:dyDescent="0.35">
      <c r="A11" s="16" t="s">
        <v>5</v>
      </c>
      <c r="B11" s="53">
        <v>2026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6"/>
    </row>
    <row r="12" spans="1:18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8" ht="13.8" customHeight="1" thickBot="1" x14ac:dyDescent="0.3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8" ht="22.8" customHeight="1" x14ac:dyDescent="0.3">
      <c r="A14" s="20" t="s">
        <v>22</v>
      </c>
      <c r="B14" s="21"/>
      <c r="C14" s="26" t="s">
        <v>23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9" t="s">
        <v>28</v>
      </c>
      <c r="P14" s="32" t="s">
        <v>36</v>
      </c>
      <c r="Q14" s="65" t="s">
        <v>37</v>
      </c>
      <c r="R14" s="68" t="s">
        <v>34</v>
      </c>
    </row>
    <row r="15" spans="1:18" ht="22.8" customHeight="1" x14ac:dyDescent="0.3">
      <c r="A15" s="22"/>
      <c r="B15" s="23"/>
      <c r="C15" s="48">
        <f>IF(B11&gt;2000,B11,"")</f>
        <v>2026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  <c r="O15" s="30"/>
      <c r="P15" s="33"/>
      <c r="Q15" s="66"/>
      <c r="R15" s="69"/>
    </row>
    <row r="16" spans="1:18" ht="22.8" customHeight="1" x14ac:dyDescent="0.3">
      <c r="A16" s="24"/>
      <c r="B16" s="25"/>
      <c r="C16" s="51" t="s">
        <v>6</v>
      </c>
      <c r="D16" s="51" t="s">
        <v>7</v>
      </c>
      <c r="E16" s="51" t="s">
        <v>8</v>
      </c>
      <c r="F16" s="51" t="s">
        <v>9</v>
      </c>
      <c r="G16" s="51" t="s">
        <v>10</v>
      </c>
      <c r="H16" s="51" t="s">
        <v>11</v>
      </c>
      <c r="I16" s="37" t="s">
        <v>12</v>
      </c>
      <c r="J16" s="37" t="s">
        <v>13</v>
      </c>
      <c r="K16" s="37" t="s">
        <v>14</v>
      </c>
      <c r="L16" s="37" t="s">
        <v>15</v>
      </c>
      <c r="M16" s="37" t="s">
        <v>16</v>
      </c>
      <c r="N16" s="37" t="s">
        <v>17</v>
      </c>
      <c r="O16" s="30" t="s">
        <v>18</v>
      </c>
      <c r="P16" s="33"/>
      <c r="Q16" s="66"/>
      <c r="R16" s="69"/>
    </row>
    <row r="17" spans="1:20" s="1" customFormat="1" ht="22.95" customHeight="1" thickBot="1" x14ac:dyDescent="0.35">
      <c r="A17" s="59" t="str">
        <f>IF(B9="Sociálně terapeutické dílny","Výše úvazků pracovníka/ů v přímé péči",IF(B9="Azylové domy","Počet lůžek",""))</f>
        <v/>
      </c>
      <c r="B17" s="60"/>
      <c r="C17" s="52"/>
      <c r="D17" s="52"/>
      <c r="E17" s="52"/>
      <c r="F17" s="52"/>
      <c r="G17" s="52"/>
      <c r="H17" s="52"/>
      <c r="I17" s="38"/>
      <c r="J17" s="38"/>
      <c r="K17" s="38"/>
      <c r="L17" s="38"/>
      <c r="M17" s="38"/>
      <c r="N17" s="38"/>
      <c r="O17" s="31"/>
      <c r="P17" s="34"/>
      <c r="Q17" s="67"/>
      <c r="R17" s="70"/>
      <c r="T17"/>
    </row>
    <row r="18" spans="1:20" s="1" customFormat="1" ht="31.95" customHeight="1" thickBot="1" x14ac:dyDescent="0.35">
      <c r="A18" s="35" t="s">
        <v>26</v>
      </c>
      <c r="B18" s="3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">
        <f t="shared" ref="O18" si="0">SUM(C18:N18)</f>
        <v>0</v>
      </c>
      <c r="P18" s="86">
        <f>(C18+D18+E18+F18+G18+H18)/6</f>
        <v>0</v>
      </c>
      <c r="Q18" s="11">
        <f>(I18+J18+K18+L18+M18+N18)/6</f>
        <v>0</v>
      </c>
      <c r="R18" s="12">
        <f>(Q18+P18)/2</f>
        <v>0</v>
      </c>
      <c r="T18"/>
    </row>
    <row r="19" spans="1:20" s="1" customFormat="1" ht="13.8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T19"/>
    </row>
    <row r="20" spans="1:20" ht="13.8" customHeight="1" thickBot="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20" ht="22.95" customHeight="1" x14ac:dyDescent="0.3">
      <c r="A21" s="20" t="s">
        <v>22</v>
      </c>
      <c r="B21" s="21"/>
      <c r="C21" s="26" t="s">
        <v>24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9" t="s">
        <v>29</v>
      </c>
      <c r="P21" s="32" t="s">
        <v>36</v>
      </c>
      <c r="Q21" s="65" t="s">
        <v>37</v>
      </c>
      <c r="R21" s="68" t="s">
        <v>34</v>
      </c>
    </row>
    <row r="22" spans="1:20" ht="24.6" customHeight="1" x14ac:dyDescent="0.3">
      <c r="A22" s="22"/>
      <c r="B22" s="23"/>
      <c r="C22" s="48">
        <f>IF(B11&gt;2000,B11,"")</f>
        <v>2026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30"/>
      <c r="P22" s="33"/>
      <c r="Q22" s="66"/>
      <c r="R22" s="69"/>
    </row>
    <row r="23" spans="1:20" ht="22.95" customHeight="1" x14ac:dyDescent="0.3">
      <c r="A23" s="24"/>
      <c r="B23" s="25"/>
      <c r="C23" s="51" t="s">
        <v>6</v>
      </c>
      <c r="D23" s="51" t="s">
        <v>7</v>
      </c>
      <c r="E23" s="51" t="s">
        <v>8</v>
      </c>
      <c r="F23" s="51" t="s">
        <v>9</v>
      </c>
      <c r="G23" s="51" t="s">
        <v>10</v>
      </c>
      <c r="H23" s="51" t="s">
        <v>11</v>
      </c>
      <c r="I23" s="37" t="s">
        <v>12</v>
      </c>
      <c r="J23" s="37" t="s">
        <v>13</v>
      </c>
      <c r="K23" s="37" t="s">
        <v>14</v>
      </c>
      <c r="L23" s="37" t="s">
        <v>15</v>
      </c>
      <c r="M23" s="37" t="s">
        <v>16</v>
      </c>
      <c r="N23" s="37" t="s">
        <v>17</v>
      </c>
      <c r="O23" s="30" t="s">
        <v>18</v>
      </c>
      <c r="P23" s="33"/>
      <c r="Q23" s="66"/>
      <c r="R23" s="69"/>
    </row>
    <row r="24" spans="1:20" ht="22.95" customHeight="1" thickBot="1" x14ac:dyDescent="0.35">
      <c r="A24" s="59" t="str">
        <f>IF(B9="Sociálně terapeutické dílny","Výše úvazků pracovníka/ů v přímé péči",IF(B17="Azylové domy","Počet lůžek",""))</f>
        <v/>
      </c>
      <c r="B24" s="60"/>
      <c r="C24" s="52"/>
      <c r="D24" s="52"/>
      <c r="E24" s="52"/>
      <c r="F24" s="52"/>
      <c r="G24" s="52"/>
      <c r="H24" s="52"/>
      <c r="I24" s="38"/>
      <c r="J24" s="38"/>
      <c r="K24" s="38"/>
      <c r="L24" s="38"/>
      <c r="M24" s="38"/>
      <c r="N24" s="38"/>
      <c r="O24" s="31"/>
      <c r="P24" s="34"/>
      <c r="Q24" s="67"/>
      <c r="R24" s="70"/>
    </row>
    <row r="25" spans="1:20" ht="30" customHeight="1" thickBot="1" x14ac:dyDescent="0.35">
      <c r="A25" s="71" t="s">
        <v>27</v>
      </c>
      <c r="B25" s="7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7">
        <f>SUM(C25:N25)</f>
        <v>0</v>
      </c>
      <c r="P25" s="8">
        <f>(C25+D25+E25+F25+G25+H25)/6</f>
        <v>0</v>
      </c>
      <c r="Q25" s="9">
        <f>(I25+J25+K25+L25+M25+N25)/6</f>
        <v>0</v>
      </c>
      <c r="R25" s="10">
        <f>(Q25+P25)/2</f>
        <v>0</v>
      </c>
    </row>
    <row r="26" spans="1:20" ht="45" customHeight="1" thickBot="1" x14ac:dyDescent="0.35">
      <c r="A26" s="73" t="s">
        <v>31</v>
      </c>
      <c r="B26" s="36"/>
      <c r="C26" s="2"/>
      <c r="D26" s="2"/>
      <c r="E26" s="2"/>
      <c r="F26" s="2"/>
      <c r="G26" s="2"/>
      <c r="H26" s="2"/>
      <c r="I26" s="3"/>
      <c r="J26" s="3"/>
      <c r="K26" s="3"/>
      <c r="L26" s="3"/>
      <c r="M26" s="3"/>
      <c r="N26" s="3"/>
      <c r="O26" s="74"/>
      <c r="P26" s="75"/>
      <c r="Q26" s="76"/>
      <c r="R26" s="77"/>
    </row>
    <row r="27" spans="1:20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20" ht="13.8" customHeight="1" thickBot="1" x14ac:dyDescent="0.3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20" x14ac:dyDescent="0.3">
      <c r="A29" s="78" t="s">
        <v>25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</row>
    <row r="30" spans="1:20" x14ac:dyDescent="0.3">
      <c r="A30" s="81" t="s">
        <v>32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  <c r="R30" s="84"/>
    </row>
    <row r="31" spans="1:20" x14ac:dyDescent="0.3">
      <c r="A31" s="81" t="s">
        <v>35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  <c r="R31" s="84"/>
    </row>
    <row r="32" spans="1:20" x14ac:dyDescent="0.3">
      <c r="A32" s="81" t="s">
        <v>30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4"/>
    </row>
    <row r="33" spans="1:18" x14ac:dyDescent="0.3">
      <c r="A33" s="18" t="s">
        <v>38</v>
      </c>
      <c r="B33" s="6"/>
      <c r="C33" s="6"/>
      <c r="D33" s="6"/>
      <c r="E33" s="6"/>
      <c r="F33" s="85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4"/>
    </row>
    <row r="34" spans="1:18" ht="44.4" customHeight="1" thickBot="1" x14ac:dyDescent="0.35">
      <c r="A34" s="61" t="s">
        <v>33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64"/>
    </row>
    <row r="37" spans="1:18" x14ac:dyDescent="0.3">
      <c r="A37" s="5"/>
    </row>
  </sheetData>
  <mergeCells count="60">
    <mergeCell ref="Q14:Q17"/>
    <mergeCell ref="R14:R17"/>
    <mergeCell ref="A25:B25"/>
    <mergeCell ref="A26:B26"/>
    <mergeCell ref="O26:R26"/>
    <mergeCell ref="M23:M24"/>
    <mergeCell ref="N23:N24"/>
    <mergeCell ref="A17:B17"/>
    <mergeCell ref="C16:C17"/>
    <mergeCell ref="D16:D17"/>
    <mergeCell ref="E16:E17"/>
    <mergeCell ref="F16:F17"/>
    <mergeCell ref="C14:N14"/>
    <mergeCell ref="K23:K24"/>
    <mergeCell ref="L23:L24"/>
    <mergeCell ref="A34:R34"/>
    <mergeCell ref="Q21:Q24"/>
    <mergeCell ref="R21:R24"/>
    <mergeCell ref="A29:R29"/>
    <mergeCell ref="A30:R30"/>
    <mergeCell ref="A31:R31"/>
    <mergeCell ref="A32:R32"/>
    <mergeCell ref="F33:R33"/>
    <mergeCell ref="F23:F24"/>
    <mergeCell ref="G23:G24"/>
    <mergeCell ref="H23:H24"/>
    <mergeCell ref="I23:I24"/>
    <mergeCell ref="J23:J24"/>
    <mergeCell ref="A27:P28"/>
    <mergeCell ref="A12:P13"/>
    <mergeCell ref="A7:P7"/>
    <mergeCell ref="C15:N15"/>
    <mergeCell ref="P14:P17"/>
    <mergeCell ref="G16:G17"/>
    <mergeCell ref="H16:H17"/>
    <mergeCell ref="I16:I17"/>
    <mergeCell ref="J16:J17"/>
    <mergeCell ref="K16:K17"/>
    <mergeCell ref="B8:R8"/>
    <mergeCell ref="B9:R9"/>
    <mergeCell ref="B10:R10"/>
    <mergeCell ref="B11:R11"/>
    <mergeCell ref="A24:B24"/>
    <mergeCell ref="C22:N22"/>
    <mergeCell ref="A5:P5"/>
    <mergeCell ref="A21:B23"/>
    <mergeCell ref="C21:N21"/>
    <mergeCell ref="O21:O24"/>
    <mergeCell ref="P21:P24"/>
    <mergeCell ref="A18:B18"/>
    <mergeCell ref="A14:B16"/>
    <mergeCell ref="O14:O17"/>
    <mergeCell ref="L16:L17"/>
    <mergeCell ref="M16:M17"/>
    <mergeCell ref="N16:N17"/>
    <mergeCell ref="A6:R6"/>
    <mergeCell ref="A19:P20"/>
    <mergeCell ref="C23:C24"/>
    <mergeCell ref="D23:D24"/>
    <mergeCell ref="E23:E24"/>
  </mergeCells>
  <phoneticPr fontId="4" type="noConversion"/>
  <pageMargins left="0.25" right="0.25" top="0.75" bottom="0.75" header="0.3" footer="0.3"/>
  <pageSetup paperSize="9" scale="70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1CA569-B7D7-4586-AFEE-06A26C75D677}">
          <x14:formula1>
            <xm:f>List2!$C$13:$C$15</xm:f>
          </x14:formula1>
          <xm:sqref>B11</xm:sqref>
        </x14:dataValidation>
        <x14:dataValidation type="list" allowBlank="1" showInputMessage="1" showErrorMessage="1" xr:uid="{B9A8CC3D-67CD-4A2F-92E3-2FB6CCB0D29E}">
          <x14:formula1>
            <xm:f>List2!$C$9:$C$10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DF97-5745-4CB8-9E4D-12A0245B9D45}">
  <sheetPr codeName="List2"/>
  <dimension ref="C6:C14"/>
  <sheetViews>
    <sheetView workbookViewId="0">
      <selection activeCell="C6" sqref="C6"/>
    </sheetView>
  </sheetViews>
  <sheetFormatPr defaultRowHeight="14.4" x14ac:dyDescent="0.3"/>
  <sheetData>
    <row r="6" spans="3:3" x14ac:dyDescent="0.3">
      <c r="C6" t="s">
        <v>19</v>
      </c>
    </row>
    <row r="7" spans="3:3" x14ac:dyDescent="0.3">
      <c r="C7" t="s">
        <v>20</v>
      </c>
    </row>
    <row r="9" spans="3:3" x14ac:dyDescent="0.3">
      <c r="C9" t="s">
        <v>21</v>
      </c>
    </row>
    <row r="10" spans="3:3" x14ac:dyDescent="0.3">
      <c r="C10" t="s">
        <v>3</v>
      </c>
    </row>
    <row r="13" spans="3:3" x14ac:dyDescent="0.3">
      <c r="C13">
        <v>2026</v>
      </c>
    </row>
    <row r="14" spans="3:3" x14ac:dyDescent="0.3">
      <c r="C14">
        <v>2027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Sládková Lenka</dc:creator>
  <cp:keywords/>
  <dc:description/>
  <cp:lastModifiedBy>Sládková Lenka</cp:lastModifiedBy>
  <cp:revision/>
  <cp:lastPrinted>2026-04-16T06:33:40Z</cp:lastPrinted>
  <dcterms:created xsi:type="dcterms:W3CDTF">2023-02-02T08:06:28Z</dcterms:created>
  <dcterms:modified xsi:type="dcterms:W3CDTF">2026-04-16T06:35:06Z</dcterms:modified>
  <cp:category/>
  <cp:contentStatus/>
</cp:coreProperties>
</file>