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Pracovní\06_IP 8\Podklady pro poskytovatele\"/>
    </mc:Choice>
  </mc:AlternateContent>
  <xr:revisionPtr revIDLastSave="0" documentId="13_ncr:1_{87BD193C-7483-40FC-97F8-D69E47BE4A63}" xr6:coauthVersionLast="47" xr6:coauthVersionMax="47" xr10:uidLastSave="{00000000-0000-0000-0000-000000000000}"/>
  <bookViews>
    <workbookView xWindow="-108" yWindow="-108" windowWidth="23256" windowHeight="13896" xr2:uid="{0E4E19BA-7EBF-43A4-8865-8CD36FEE0FC4}"/>
  </bookViews>
  <sheets>
    <sheet name="Výše projektové dotace_MI" sheetId="2" r:id="rId1"/>
    <sheet name="Položkový rozpočet" sheetId="3" r:id="rId2"/>
    <sheet name="List1" sheetId="1" state="hidden" r:id="rId3"/>
  </sheets>
  <definedNames>
    <definedName name="azylové_domy_pro_jednotlivce">List1!#REF!</definedName>
    <definedName name="azylové_domy_pro_rodiny_s_dětmi">List1!$B$4</definedName>
    <definedName name="_xlnm.Print_Area" localSheetId="0">'Výše projektové dotace_MI'!$A$1:$B$33</definedName>
    <definedName name="sociálně_terapeutické_dílny">List1!$B$5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2" i="2" l="1"/>
  <c r="B28" i="2"/>
  <c r="B17" i="2"/>
  <c r="B29" i="2"/>
  <c r="C8" i="3"/>
  <c r="C9" i="3"/>
  <c r="B31" i="2" l="1"/>
  <c r="D45" i="3" l="1"/>
  <c r="D54" i="3" s="1"/>
  <c r="D27" i="3" l="1"/>
  <c r="D19" i="3" s="1"/>
  <c r="C27" i="3"/>
  <c r="C19" i="3" s="1"/>
  <c r="D20" i="3"/>
  <c r="C20" i="3"/>
  <c r="C45" i="3" l="1"/>
  <c r="C54" i="3" s="1"/>
  <c r="B24" i="2"/>
  <c r="D14" i="3"/>
  <c r="D39" i="3" s="1"/>
  <c r="C14" i="3"/>
  <c r="C39" i="3" s="1"/>
</calcChain>
</file>

<file path=xl/sharedStrings.xml><?xml version="1.0" encoding="utf-8"?>
<sst xmlns="http://schemas.openxmlformats.org/spreadsheetml/2006/main" count="89" uniqueCount="82">
  <si>
    <t>KDYŽ(D2&gt;89;"A";KDYŽ(D2&gt;79;"B";KDYŽ(D2&gt;69;"C";KDYŽ(D2&gt;59;"D";"F"))))</t>
  </si>
  <si>
    <t>Název žadatele:</t>
  </si>
  <si>
    <t>Identifikátor sociální služby:</t>
  </si>
  <si>
    <t>Sociálně terapeutické dílny</t>
  </si>
  <si>
    <t>Druh sociální služby:</t>
  </si>
  <si>
    <t>Jednotka sociální služby</t>
  </si>
  <si>
    <t>Počet lůžek</t>
  </si>
  <si>
    <t>Počet úvazků pracovníků v přímé péči</t>
  </si>
  <si>
    <t>Azylové domy</t>
  </si>
  <si>
    <t xml:space="preserve">Jednotková cena </t>
  </si>
  <si>
    <t>1.1. Pracovní smlouvy</t>
  </si>
  <si>
    <t>1.2. Dohody o pracovní činnosti</t>
  </si>
  <si>
    <t>1.3. Dohody o provedení práce</t>
  </si>
  <si>
    <t>1.4. Jiné osobní náklady</t>
  </si>
  <si>
    <t>2.1. Dlouhodobý majetek</t>
  </si>
  <si>
    <t>2.1.1. Dlouhodobý nehmotný majetek do 60 tis. Kč</t>
  </si>
  <si>
    <t>2.1.2. Dlouhodobý hmotný majetek do 40 tis. Kč</t>
  </si>
  <si>
    <t>2.2. Potraviny</t>
  </si>
  <si>
    <t>2.3. Kancelářské potřeby</t>
  </si>
  <si>
    <t>2.4. Pohonné hmoty</t>
  </si>
  <si>
    <t>2.5. Jiné spotřebované nákupy</t>
  </si>
  <si>
    <t>2.6. Služby</t>
  </si>
  <si>
    <t>2.6.1. Energie</t>
  </si>
  <si>
    <t>2.6.2. Telefony, internet, poštovné, ostatní spoje</t>
  </si>
  <si>
    <t>2.6.3. Nájemné</t>
  </si>
  <si>
    <t>2.6.4. Právní a ekonomické služby</t>
  </si>
  <si>
    <t>2.6.5. Školení a kurzy</t>
  </si>
  <si>
    <t>2.6.6. Opravy a udržování</t>
  </si>
  <si>
    <t>2.6.7. Cestovní náhrady</t>
  </si>
  <si>
    <t>2.6.8. Pracovníci v přímé péči (mimo prac. poměr, DPP, DPČ)</t>
  </si>
  <si>
    <t>2.6.9. Ostatní pracovníci (mimo prac. poměr, DPP, DPČ)</t>
  </si>
  <si>
    <t>2.6.10. Jiné</t>
  </si>
  <si>
    <t>2.7. Ostatní náklady</t>
  </si>
  <si>
    <t>OSOBNÍ NÁKLADY CELKEM</t>
  </si>
  <si>
    <t>PROVOZNÍ NÁKLADY CELKEM</t>
  </si>
  <si>
    <t>Jednotková cena AD 2023</t>
  </si>
  <si>
    <t>Jednotková cena AD 2024</t>
  </si>
  <si>
    <t>Jednotková cena AD 2025</t>
  </si>
  <si>
    <t>Jednotková cena STD 2023</t>
  </si>
  <si>
    <t>Jednotková cena STD 2024</t>
  </si>
  <si>
    <t>Jednotková cena STD 2025</t>
  </si>
  <si>
    <t>Příspěvek zřizovatele (obec, kraj)</t>
  </si>
  <si>
    <t>Úhrady od uživatelů</t>
  </si>
  <si>
    <t>Příspěvek Úřadu práce</t>
  </si>
  <si>
    <t>Jiné</t>
  </si>
  <si>
    <t>Dotace od obcí</t>
  </si>
  <si>
    <t>Dotace od krajů</t>
  </si>
  <si>
    <t>Další dotace od resortu státní správy</t>
  </si>
  <si>
    <t>Předpokládané zdroje financování nákladů:</t>
  </si>
  <si>
    <t>CELKEM (= celkové náklady odpovídající výši projektové dotace)</t>
  </si>
  <si>
    <t>Celkové předpokládané náklady na zajištění sociální služby</t>
  </si>
  <si>
    <t>CELKEM zdroje financování  (= celkové předpokládané náklady na zajištění sociální služby)</t>
  </si>
  <si>
    <t>POKYNY K VYPLNĚNÍ LISTU Č. 2:</t>
  </si>
  <si>
    <t>POKYNY K VYPLNĚNÍ LISTU Č. 1:</t>
  </si>
  <si>
    <t>Jednotková cena za měsíc pro rok 2027</t>
  </si>
  <si>
    <t>Celková výše projektové dotace pro rok 2027</t>
  </si>
  <si>
    <t>Předpokládaný rozpočet na období 2026-2027:</t>
  </si>
  <si>
    <t>Rok 2027</t>
  </si>
  <si>
    <t>Monitorovací indikátor</t>
  </si>
  <si>
    <t>Minimální počet uživatelů dle Metodiky</t>
  </si>
  <si>
    <t>Počet uživatelů pro rok 2027</t>
  </si>
  <si>
    <t>Počet uživatelů pro rok 2028</t>
  </si>
  <si>
    <t>Celkový počet uživatelů za období 2027-2028</t>
  </si>
  <si>
    <t>Kapacita na měsíc pro rok 2028</t>
  </si>
  <si>
    <t>Celková výše projektové dotace pro rok 2028</t>
  </si>
  <si>
    <t>Jednotková cena za měsíc pro rok 2028</t>
  </si>
  <si>
    <t>Celková výše projektové dotace na období 2027-2028</t>
  </si>
  <si>
    <t>Projektová dotace na rok 2027</t>
  </si>
  <si>
    <t>Projektová dotace na rok 2028</t>
  </si>
  <si>
    <t>PŘÍLOHA č. 1 Žádosti - Rozpočet sociální služby včetně zdrojů financování</t>
  </si>
  <si>
    <t>PŘÍLOHA č. 1 Žádosti - Rozpočet sociální služby včetně zdrojů financování a Monitorovací indikátor</t>
  </si>
  <si>
    <t>2. Kapacita sociální služby na měsíc za jednotlivé roky musí souhlasit s kapacitou uvedenou v Žádosti.</t>
  </si>
  <si>
    <t>sociálně terapeutické dílny</t>
  </si>
  <si>
    <t>Rok 2028</t>
  </si>
  <si>
    <t>Projekt "Podpora sociálních služeb v Jihočeském kraji VIII"</t>
  </si>
  <si>
    <t>Dotace strukturální fondy EU</t>
  </si>
  <si>
    <r>
      <t>5.</t>
    </r>
    <r>
      <rPr>
        <b/>
        <sz val="10"/>
        <color theme="1"/>
        <rFont val="Calibri"/>
        <family val="2"/>
        <charset val="238"/>
        <scheme val="minor"/>
      </rPr>
      <t xml:space="preserve"> Vyplňte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 xml:space="preserve">oba listy </t>
    </r>
    <r>
      <rPr>
        <sz val="10"/>
        <color theme="1"/>
        <rFont val="Calibri"/>
        <family val="2"/>
        <charset val="238"/>
        <scheme val="minor"/>
      </rPr>
      <t>Přílohy č. 1  Žádosti (tj. Výše projektové dotace_MI a Položkový rozpočet)</t>
    </r>
  </si>
  <si>
    <t xml:space="preserve">Kapacita na měsíc pro rok 2027 </t>
  </si>
  <si>
    <r>
      <t xml:space="preserve">2. </t>
    </r>
    <r>
      <rPr>
        <b/>
        <sz val="10"/>
        <color theme="1"/>
        <rFont val="Calibri"/>
        <family val="2"/>
        <charset val="238"/>
        <scheme val="minor"/>
      </rPr>
      <t>V řádku 41</t>
    </r>
    <r>
      <rPr>
        <sz val="10"/>
        <color theme="1"/>
        <rFont val="Calibri"/>
        <family val="2"/>
        <charset val="238"/>
        <scheme val="minor"/>
      </rPr>
      <t xml:space="preserve"> vyplňte předpokládané celkové náklady na zajištění sociální služby. Hodnoty za jednotlivé roky by měly být rovny nebo vyšší než hodnoty v řádku 39.</t>
    </r>
  </si>
  <si>
    <r>
      <t xml:space="preserve">1. Vyplňujte </t>
    </r>
    <r>
      <rPr>
        <b/>
        <sz val="10"/>
        <color theme="1"/>
        <rFont val="Calibri"/>
        <family val="2"/>
        <charset val="238"/>
        <scheme val="minor"/>
      </rPr>
      <t>pouze RŮŽOVÉ buňky</t>
    </r>
    <r>
      <rPr>
        <sz val="10"/>
        <color theme="1"/>
        <rFont val="Calibri"/>
        <family val="2"/>
        <charset val="238"/>
        <scheme val="minor"/>
      </rPr>
      <t>. Do bíle podbravených buněk nezasahujte.</t>
    </r>
  </si>
  <si>
    <r>
      <t xml:space="preserve">3. Vyplňujte </t>
    </r>
    <r>
      <rPr>
        <b/>
        <sz val="10"/>
        <color theme="1"/>
        <rFont val="Calibri"/>
        <family val="2"/>
        <charset val="238"/>
        <scheme val="minor"/>
      </rPr>
      <t>pouze RŮŽOVÉ buňky</t>
    </r>
    <r>
      <rPr>
        <sz val="10"/>
        <color theme="1"/>
        <rFont val="Calibri"/>
        <family val="2"/>
        <charset val="238"/>
        <scheme val="minor"/>
      </rPr>
      <t>. Do bíle podbravených buněk nezasahujte.</t>
    </r>
  </si>
  <si>
    <r>
      <t>1. Hodnota v</t>
    </r>
    <r>
      <rPr>
        <b/>
        <sz val="10"/>
        <color theme="1"/>
        <rFont val="Calibri"/>
        <family val="2"/>
        <charset val="238"/>
        <scheme val="minor"/>
      </rPr>
      <t xml:space="preserve"> řádku 39</t>
    </r>
    <r>
      <rPr>
        <sz val="10"/>
        <color theme="1"/>
        <rFont val="Calibri"/>
        <family val="2"/>
        <charset val="238"/>
        <scheme val="minor"/>
      </rPr>
      <t xml:space="preserve"> nesmí překročit hodnotu projektové dotace pro jednotlivé roky, která je uvedena na prvním listu této Přílohy č. 1 (Výše projektové dotace_MI). Řádek 39 bude shodný s řádkem 45.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</si>
</sst>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1E1E1E"/>
      <name val="Segoe UI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u/>
      <sz val="11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 applyAlignment="1">
      <alignment horizontal="left" vertical="center" wrapText="1" indent="1"/>
    </xf>
    <xf numFmtId="0" fontId="5" fillId="0" borderId="0" xfId="0" applyFont="1"/>
    <xf numFmtId="0" fontId="1" fillId="2" borderId="4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2" fontId="1" fillId="2" borderId="4" xfId="0" applyNumberFormat="1" applyFont="1" applyFill="1" applyBorder="1" applyAlignment="1">
      <alignment vertical="center"/>
    </xf>
    <xf numFmtId="0" fontId="1" fillId="2" borderId="5" xfId="0" applyFont="1" applyFill="1" applyBorder="1" applyAlignment="1">
      <alignment horizontal="left" vertical="center" indent="1"/>
    </xf>
    <xf numFmtId="2" fontId="1" fillId="2" borderId="7" xfId="0" applyNumberFormat="1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3" fontId="0" fillId="0" borderId="0" xfId="0" applyNumberFormat="1"/>
    <xf numFmtId="4" fontId="1" fillId="4" borderId="1" xfId="0" applyNumberFormat="1" applyFont="1" applyFill="1" applyBorder="1" applyAlignment="1">
      <alignment vertical="center"/>
    </xf>
    <xf numFmtId="4" fontId="0" fillId="5" borderId="1" xfId="0" applyNumberFormat="1" applyFill="1" applyBorder="1" applyAlignment="1">
      <alignment vertical="center"/>
    </xf>
    <xf numFmtId="4" fontId="0" fillId="5" borderId="1" xfId="0" applyNumberFormat="1" applyFill="1" applyBorder="1"/>
    <xf numFmtId="0" fontId="1" fillId="6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right" vertical="center"/>
    </xf>
    <xf numFmtId="0" fontId="0" fillId="5" borderId="1" xfId="0" applyFill="1" applyBorder="1"/>
    <xf numFmtId="49" fontId="1" fillId="5" borderId="1" xfId="0" applyNumberFormat="1" applyFont="1" applyFill="1" applyBorder="1" applyAlignment="1">
      <alignment horizontal="right" vertical="center"/>
    </xf>
    <xf numFmtId="0" fontId="0" fillId="4" borderId="1" xfId="0" applyFill="1" applyBorder="1" applyAlignment="1">
      <alignment vertical="center"/>
    </xf>
    <xf numFmtId="0" fontId="1" fillId="4" borderId="1" xfId="0" applyFont="1" applyFill="1" applyBorder="1" applyAlignment="1">
      <alignment horizontal="right" vertical="center"/>
    </xf>
    <xf numFmtId="4" fontId="0" fillId="4" borderId="1" xfId="0" applyNumberFormat="1" applyFill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3" fontId="0" fillId="4" borderId="1" xfId="0" applyNumberFormat="1" applyFill="1" applyBorder="1" applyAlignment="1">
      <alignment vertical="center"/>
    </xf>
    <xf numFmtId="4" fontId="1" fillId="0" borderId="1" xfId="0" applyNumberFormat="1" applyFont="1" applyBorder="1" applyAlignment="1">
      <alignment vertical="center"/>
    </xf>
    <xf numFmtId="4" fontId="0" fillId="5" borderId="2" xfId="0" applyNumberFormat="1" applyFill="1" applyBorder="1" applyAlignment="1">
      <alignment vertical="center"/>
    </xf>
    <xf numFmtId="4" fontId="0" fillId="4" borderId="1" xfId="0" applyNumberFormat="1" applyFill="1" applyBorder="1"/>
    <xf numFmtId="4" fontId="1" fillId="4" borderId="1" xfId="0" applyNumberFormat="1" applyFont="1" applyFill="1" applyBorder="1"/>
    <xf numFmtId="0" fontId="0" fillId="6" borderId="1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8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1" fillId="3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1" fillId="6" borderId="1" xfId="0" applyFont="1" applyFill="1" applyBorder="1" applyAlignment="1">
      <alignment horizontal="left" vertical="center"/>
    </xf>
    <xf numFmtId="0" fontId="0" fillId="6" borderId="1" xfId="0" applyFill="1" applyBorder="1" applyAlignment="1">
      <alignment vertical="center"/>
    </xf>
    <xf numFmtId="0" fontId="0" fillId="2" borderId="1" xfId="0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right" vertical="center"/>
    </xf>
    <xf numFmtId="0" fontId="0" fillId="4" borderId="1" xfId="0" applyFill="1" applyBorder="1" applyAlignment="1">
      <alignment horizontal="right" vertical="center"/>
    </xf>
    <xf numFmtId="0" fontId="0" fillId="4" borderId="1" xfId="0" applyFill="1" applyBorder="1" applyAlignment="1">
      <alignment vertical="center"/>
    </xf>
    <xf numFmtId="0" fontId="1" fillId="4" borderId="1" xfId="0" applyFont="1" applyFill="1" applyBorder="1" applyAlignment="1">
      <alignment horizontal="right"/>
    </xf>
    <xf numFmtId="0" fontId="0" fillId="4" borderId="1" xfId="0" applyFill="1" applyBorder="1"/>
    <xf numFmtId="0" fontId="1" fillId="4" borderId="1" xfId="0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right" vertical="center"/>
    </xf>
    <xf numFmtId="0" fontId="0" fillId="2" borderId="1" xfId="0" applyFill="1" applyBorder="1" applyAlignment="1">
      <alignment horizontal="right" vertical="center"/>
    </xf>
    <xf numFmtId="0" fontId="1" fillId="2" borderId="4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6" fillId="7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4" fillId="0" borderId="0" xfId="0" applyFont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167640</xdr:rowOff>
    </xdr:from>
    <xdr:to>
      <xdr:col>1</xdr:col>
      <xdr:colOff>1363980</xdr:colOff>
      <xdr:row>3</xdr:row>
      <xdr:rowOff>91440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A451DE48-61DF-C4BE-E9F1-D0D00608CE4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907" t="49175" r="11652" b="-903"/>
        <a:stretch/>
      </xdr:blipFill>
      <xdr:spPr bwMode="auto">
        <a:xfrm>
          <a:off x="0" y="167640"/>
          <a:ext cx="5836920" cy="47244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958917</xdr:colOff>
      <xdr:row>0</xdr:row>
      <xdr:rowOff>107081</xdr:rowOff>
    </xdr:from>
    <xdr:to>
      <xdr:col>3</xdr:col>
      <xdr:colOff>317232</xdr:colOff>
      <xdr:row>3</xdr:row>
      <xdr:rowOff>30881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DAB80CB8-AC44-4FD8-B364-B80B1EBDCB9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907" t="49175" r="11652" b="-903"/>
        <a:stretch/>
      </xdr:blipFill>
      <xdr:spPr bwMode="auto">
        <a:xfrm>
          <a:off x="1207570" y="107081"/>
          <a:ext cx="5831304" cy="47725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24638-E760-4622-B4EA-292CF1558F65}">
  <sheetPr>
    <pageSetUpPr fitToPage="1"/>
  </sheetPr>
  <dimension ref="A7:B38"/>
  <sheetViews>
    <sheetView tabSelected="1" topLeftCell="A10" workbookViewId="0">
      <selection activeCell="B17" sqref="B17"/>
    </sheetView>
  </sheetViews>
  <sheetFormatPr defaultRowHeight="14.4" x14ac:dyDescent="0.3"/>
  <cols>
    <col min="1" max="1" width="65.21875" customWidth="1"/>
    <col min="2" max="2" width="31" customWidth="1"/>
  </cols>
  <sheetData>
    <row r="7" spans="1:2" ht="25.05" customHeight="1" x14ac:dyDescent="0.3">
      <c r="A7" s="48" t="s">
        <v>70</v>
      </c>
      <c r="B7" s="48"/>
    </row>
    <row r="8" spans="1:2" ht="25.05" customHeight="1" x14ac:dyDescent="0.3">
      <c r="A8" s="48"/>
      <c r="B8" s="48"/>
    </row>
    <row r="9" spans="1:2" x14ac:dyDescent="0.3">
      <c r="A9" s="26"/>
      <c r="B9" s="26"/>
    </row>
    <row r="10" spans="1:2" ht="19.95" customHeight="1" x14ac:dyDescent="0.3">
      <c r="A10" s="17" t="s">
        <v>1</v>
      </c>
      <c r="B10" s="16"/>
    </row>
    <row r="11" spans="1:2" ht="19.95" customHeight="1" x14ac:dyDescent="0.3">
      <c r="A11" s="17" t="s">
        <v>2</v>
      </c>
      <c r="B11" s="14"/>
    </row>
    <row r="12" spans="1:2" ht="19.95" customHeight="1" x14ac:dyDescent="0.3">
      <c r="A12" s="17" t="s">
        <v>4</v>
      </c>
      <c r="B12" s="18" t="s">
        <v>72</v>
      </c>
    </row>
    <row r="13" spans="1:2" ht="14.4" customHeight="1" x14ac:dyDescent="0.3">
      <c r="A13" s="51"/>
      <c r="B13" s="51"/>
    </row>
    <row r="14" spans="1:2" ht="16.05" customHeight="1" x14ac:dyDescent="0.3">
      <c r="A14" s="50" t="s">
        <v>67</v>
      </c>
      <c r="B14" s="50"/>
    </row>
    <row r="15" spans="1:2" ht="13.95" customHeight="1" x14ac:dyDescent="0.3">
      <c r="A15" s="17" t="s">
        <v>77</v>
      </c>
      <c r="B15" s="14"/>
    </row>
    <row r="16" spans="1:2" ht="13.95" customHeight="1" x14ac:dyDescent="0.3">
      <c r="A16" s="17" t="s">
        <v>54</v>
      </c>
      <c r="B16" s="19">
        <v>69000</v>
      </c>
    </row>
    <row r="17" spans="1:2" ht="13.95" customHeight="1" x14ac:dyDescent="0.3">
      <c r="A17" s="17" t="s">
        <v>55</v>
      </c>
      <c r="B17" s="19">
        <f>B15*B16*12</f>
        <v>0</v>
      </c>
    </row>
    <row r="18" spans="1:2" ht="14.4" customHeight="1" x14ac:dyDescent="0.3">
      <c r="A18" s="51"/>
      <c r="B18" s="51"/>
    </row>
    <row r="19" spans="1:2" ht="16.05" customHeight="1" x14ac:dyDescent="0.3">
      <c r="A19" s="50" t="s">
        <v>68</v>
      </c>
      <c r="B19" s="50"/>
    </row>
    <row r="20" spans="1:2" ht="13.95" customHeight="1" x14ac:dyDescent="0.3">
      <c r="A20" s="17" t="s">
        <v>63</v>
      </c>
      <c r="B20" s="11"/>
    </row>
    <row r="21" spans="1:2" ht="13.95" customHeight="1" x14ac:dyDescent="0.3">
      <c r="A21" s="17" t="s">
        <v>65</v>
      </c>
      <c r="B21" s="19">
        <v>69500</v>
      </c>
    </row>
    <row r="22" spans="1:2" ht="13.95" customHeight="1" x14ac:dyDescent="0.3">
      <c r="A22" s="17" t="s">
        <v>64</v>
      </c>
      <c r="B22" s="19">
        <f>B20*B21*6</f>
        <v>0</v>
      </c>
    </row>
    <row r="23" spans="1:2" ht="14.4" customHeight="1" x14ac:dyDescent="0.3">
      <c r="A23" s="51"/>
      <c r="B23" s="51"/>
    </row>
    <row r="24" spans="1:2" ht="19.8" customHeight="1" x14ac:dyDescent="0.3">
      <c r="A24" s="20" t="s">
        <v>66</v>
      </c>
      <c r="B24" s="10">
        <f>B17+B22</f>
        <v>0</v>
      </c>
    </row>
    <row r="25" spans="1:2" x14ac:dyDescent="0.3">
      <c r="A25" s="51"/>
      <c r="B25" s="51"/>
    </row>
    <row r="26" spans="1:2" ht="16.05" customHeight="1" x14ac:dyDescent="0.3">
      <c r="A26" s="50" t="s">
        <v>58</v>
      </c>
      <c r="B26" s="50"/>
    </row>
    <row r="27" spans="1:2" ht="13.8" customHeight="1" x14ac:dyDescent="0.3">
      <c r="A27" s="17" t="s">
        <v>59</v>
      </c>
      <c r="B27" s="17">
        <v>4</v>
      </c>
    </row>
    <row r="28" spans="1:2" ht="13.8" customHeight="1" x14ac:dyDescent="0.3">
      <c r="A28" s="17" t="s">
        <v>60</v>
      </c>
      <c r="B28" s="21">
        <f>B27*B15</f>
        <v>0</v>
      </c>
    </row>
    <row r="29" spans="1:2" ht="13.8" customHeight="1" x14ac:dyDescent="0.3">
      <c r="A29" s="17" t="s">
        <v>61</v>
      </c>
      <c r="B29" s="21">
        <f>B20*B27</f>
        <v>0</v>
      </c>
    </row>
    <row r="30" spans="1:2" x14ac:dyDescent="0.3">
      <c r="A30" s="51"/>
      <c r="B30" s="51"/>
    </row>
    <row r="31" spans="1:2" ht="19.8" customHeight="1" x14ac:dyDescent="0.3">
      <c r="A31" s="20" t="s">
        <v>62</v>
      </c>
      <c r="B31" s="20">
        <f>B28+B29</f>
        <v>0</v>
      </c>
    </row>
    <row r="32" spans="1:2" x14ac:dyDescent="0.3">
      <c r="A32" s="52"/>
      <c r="B32" s="52"/>
    </row>
    <row r="34" spans="1:2" ht="16.8" customHeight="1" x14ac:dyDescent="0.3">
      <c r="A34" s="2" t="s">
        <v>53</v>
      </c>
    </row>
    <row r="35" spans="1:2" x14ac:dyDescent="0.3">
      <c r="A35" s="49" t="s">
        <v>79</v>
      </c>
      <c r="B35" s="49"/>
    </row>
    <row r="36" spans="1:2" ht="14.4" customHeight="1" x14ac:dyDescent="0.3">
      <c r="A36" s="29" t="s">
        <v>71</v>
      </c>
      <c r="B36" s="29"/>
    </row>
    <row r="37" spans="1:2" ht="27.6" customHeight="1" x14ac:dyDescent="0.3">
      <c r="A37" s="29" t="s">
        <v>76</v>
      </c>
      <c r="B37" s="29"/>
    </row>
    <row r="38" spans="1:2" ht="27.6" customHeight="1" x14ac:dyDescent="0.3"/>
  </sheetData>
  <mergeCells count="14">
    <mergeCell ref="A7:B8"/>
    <mergeCell ref="A35:B35"/>
    <mergeCell ref="A36:B36"/>
    <mergeCell ref="A9:B9"/>
    <mergeCell ref="A37:B37"/>
    <mergeCell ref="A14:B14"/>
    <mergeCell ref="A19:B19"/>
    <mergeCell ref="A18:B18"/>
    <mergeCell ref="A13:B13"/>
    <mergeCell ref="A23:B23"/>
    <mergeCell ref="A25:B25"/>
    <mergeCell ref="A26:B26"/>
    <mergeCell ref="A30:B30"/>
    <mergeCell ref="A32:B32"/>
  </mergeCells>
  <pageMargins left="0.7" right="0.7" top="0.78740157499999996" bottom="0.78740157499999996" header="0.3" footer="0.3"/>
  <pageSetup paperSize="9" scale="90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71702-8680-43BA-81A4-3E32467C3844}">
  <sheetPr>
    <pageSetUpPr fitToPage="1"/>
  </sheetPr>
  <dimension ref="A5:D59"/>
  <sheetViews>
    <sheetView topLeftCell="A38" zoomScale="95" zoomScaleNormal="95" workbookViewId="0">
      <selection activeCell="A58" sqref="A58:D58"/>
    </sheetView>
  </sheetViews>
  <sheetFormatPr defaultRowHeight="14.4" x14ac:dyDescent="0.3"/>
  <cols>
    <col min="1" max="1" width="3.6640625" customWidth="1"/>
    <col min="2" max="2" width="70.77734375" customWidth="1"/>
    <col min="3" max="3" width="23.6640625" customWidth="1"/>
    <col min="4" max="4" width="22.44140625" customWidth="1"/>
    <col min="6" max="6" width="8.77734375" customWidth="1"/>
    <col min="7" max="7" width="11" customWidth="1"/>
  </cols>
  <sheetData>
    <row r="5" spans="1:4" x14ac:dyDescent="0.3">
      <c r="A5" s="37" t="s">
        <v>69</v>
      </c>
      <c r="B5" s="37"/>
      <c r="C5" s="37"/>
      <c r="D5" s="37"/>
    </row>
    <row r="6" spans="1:4" x14ac:dyDescent="0.3">
      <c r="A6" s="37"/>
      <c r="B6" s="37"/>
      <c r="C6" s="37"/>
      <c r="D6" s="37"/>
    </row>
    <row r="7" spans="1:4" x14ac:dyDescent="0.3">
      <c r="A7" s="26"/>
      <c r="B7" s="26"/>
      <c r="C7" s="26"/>
      <c r="D7" s="26"/>
    </row>
    <row r="8" spans="1:4" ht="19.8" customHeight="1" x14ac:dyDescent="0.3">
      <c r="A8" s="40" t="s">
        <v>1</v>
      </c>
      <c r="B8" s="40"/>
      <c r="C8" s="41">
        <f>'Výše projektové dotace_MI'!B10</f>
        <v>0</v>
      </c>
      <c r="D8" s="41"/>
    </row>
    <row r="9" spans="1:4" ht="19.8" customHeight="1" x14ac:dyDescent="0.3">
      <c r="A9" s="40" t="s">
        <v>2</v>
      </c>
      <c r="B9" s="40"/>
      <c r="C9" s="42">
        <f>'Výše projektové dotace_MI'!B11</f>
        <v>0</v>
      </c>
      <c r="D9" s="42"/>
    </row>
    <row r="10" spans="1:4" ht="19.8" customHeight="1" x14ac:dyDescent="0.3">
      <c r="A10" s="40" t="s">
        <v>4</v>
      </c>
      <c r="B10" s="40" t="s">
        <v>8</v>
      </c>
      <c r="C10" s="43" t="s">
        <v>72</v>
      </c>
      <c r="D10" s="43"/>
    </row>
    <row r="11" spans="1:4" x14ac:dyDescent="0.3">
      <c r="A11" s="26"/>
      <c r="B11" s="26"/>
      <c r="C11" s="26"/>
      <c r="D11" s="26"/>
    </row>
    <row r="12" spans="1:4" ht="22.2" customHeight="1" x14ac:dyDescent="0.3">
      <c r="A12" s="33" t="s">
        <v>56</v>
      </c>
      <c r="B12" s="33"/>
      <c r="C12" s="38"/>
      <c r="D12" s="39"/>
    </row>
    <row r="13" spans="1:4" x14ac:dyDescent="0.3">
      <c r="A13" s="27"/>
      <c r="B13" s="28"/>
      <c r="C13" s="13" t="s">
        <v>57</v>
      </c>
      <c r="D13" s="13" t="s">
        <v>73</v>
      </c>
    </row>
    <row r="14" spans="1:4" x14ac:dyDescent="0.3">
      <c r="A14" s="46" t="s">
        <v>33</v>
      </c>
      <c r="B14" s="47"/>
      <c r="C14" s="22">
        <f>SUM(C15:C18)</f>
        <v>0</v>
      </c>
      <c r="D14" s="22">
        <f t="shared" ref="D14" si="0">SUM(D15:D18)</f>
        <v>0</v>
      </c>
    </row>
    <row r="15" spans="1:4" x14ac:dyDescent="0.3">
      <c r="A15" s="3"/>
      <c r="B15" s="4" t="s">
        <v>10</v>
      </c>
      <c r="C15" s="11"/>
      <c r="D15" s="11"/>
    </row>
    <row r="16" spans="1:4" x14ac:dyDescent="0.3">
      <c r="A16" s="3"/>
      <c r="B16" s="4" t="s">
        <v>11</v>
      </c>
      <c r="C16" s="11"/>
      <c r="D16" s="11"/>
    </row>
    <row r="17" spans="1:4" x14ac:dyDescent="0.3">
      <c r="A17" s="3"/>
      <c r="B17" s="4" t="s">
        <v>12</v>
      </c>
      <c r="C17" s="11"/>
      <c r="D17" s="11"/>
    </row>
    <row r="18" spans="1:4" x14ac:dyDescent="0.3">
      <c r="A18" s="3"/>
      <c r="B18" s="4" t="s">
        <v>13</v>
      </c>
      <c r="C18" s="11"/>
      <c r="D18" s="11"/>
    </row>
    <row r="19" spans="1:4" x14ac:dyDescent="0.3">
      <c r="A19" s="46" t="s">
        <v>34</v>
      </c>
      <c r="B19" s="47"/>
      <c r="C19" s="10">
        <f>C21+C22+C23+C24+C25+C26+C27+C38</f>
        <v>0</v>
      </c>
      <c r="D19" s="10">
        <f>D21+D22+D23+D24+D25+D26+D27+D38</f>
        <v>0</v>
      </c>
    </row>
    <row r="20" spans="1:4" x14ac:dyDescent="0.3">
      <c r="A20" s="5"/>
      <c r="B20" s="4" t="s">
        <v>14</v>
      </c>
      <c r="C20" s="19">
        <f>C21+C22</f>
        <v>0</v>
      </c>
      <c r="D20" s="19">
        <f>D21+D22</f>
        <v>0</v>
      </c>
    </row>
    <row r="21" spans="1:4" x14ac:dyDescent="0.3">
      <c r="A21" s="5"/>
      <c r="B21" s="6" t="s">
        <v>15</v>
      </c>
      <c r="C21" s="11"/>
      <c r="D21" s="11"/>
    </row>
    <row r="22" spans="1:4" x14ac:dyDescent="0.3">
      <c r="A22" s="5"/>
      <c r="B22" s="6" t="s">
        <v>16</v>
      </c>
      <c r="C22" s="11"/>
      <c r="D22" s="11"/>
    </row>
    <row r="23" spans="1:4" x14ac:dyDescent="0.3">
      <c r="A23" s="5"/>
      <c r="B23" s="4" t="s">
        <v>17</v>
      </c>
      <c r="C23" s="11"/>
      <c r="D23" s="11"/>
    </row>
    <row r="24" spans="1:4" x14ac:dyDescent="0.3">
      <c r="A24" s="5"/>
      <c r="B24" s="4" t="s">
        <v>18</v>
      </c>
      <c r="C24" s="11"/>
      <c r="D24" s="11"/>
    </row>
    <row r="25" spans="1:4" x14ac:dyDescent="0.3">
      <c r="A25" s="5"/>
      <c r="B25" s="4" t="s">
        <v>19</v>
      </c>
      <c r="C25" s="11"/>
      <c r="D25" s="11"/>
    </row>
    <row r="26" spans="1:4" x14ac:dyDescent="0.3">
      <c r="A26" s="5"/>
      <c r="B26" s="4" t="s">
        <v>20</v>
      </c>
      <c r="C26" s="11"/>
      <c r="D26" s="11"/>
    </row>
    <row r="27" spans="1:4" x14ac:dyDescent="0.3">
      <c r="A27" s="5"/>
      <c r="B27" s="4" t="s">
        <v>21</v>
      </c>
      <c r="C27" s="19">
        <f>SUM(C28:C37)</f>
        <v>0</v>
      </c>
      <c r="D27" s="19">
        <f>SUM(D28:D37)</f>
        <v>0</v>
      </c>
    </row>
    <row r="28" spans="1:4" x14ac:dyDescent="0.3">
      <c r="A28" s="5"/>
      <c r="B28" s="6" t="s">
        <v>22</v>
      </c>
      <c r="C28" s="11"/>
      <c r="D28" s="11"/>
    </row>
    <row r="29" spans="1:4" x14ac:dyDescent="0.3">
      <c r="A29" s="5"/>
      <c r="B29" s="6" t="s">
        <v>23</v>
      </c>
      <c r="C29" s="11"/>
      <c r="D29" s="11"/>
    </row>
    <row r="30" spans="1:4" x14ac:dyDescent="0.3">
      <c r="A30" s="5"/>
      <c r="B30" s="6" t="s">
        <v>24</v>
      </c>
      <c r="C30" s="11"/>
      <c r="D30" s="11"/>
    </row>
    <row r="31" spans="1:4" x14ac:dyDescent="0.3">
      <c r="A31" s="5"/>
      <c r="B31" s="6" t="s">
        <v>25</v>
      </c>
      <c r="C31" s="11"/>
      <c r="D31" s="11"/>
    </row>
    <row r="32" spans="1:4" x14ac:dyDescent="0.3">
      <c r="A32" s="5"/>
      <c r="B32" s="6" t="s">
        <v>26</v>
      </c>
      <c r="C32" s="11"/>
      <c r="D32" s="11"/>
    </row>
    <row r="33" spans="1:4" x14ac:dyDescent="0.3">
      <c r="A33" s="5"/>
      <c r="B33" s="6" t="s">
        <v>27</v>
      </c>
      <c r="C33" s="11"/>
      <c r="D33" s="11"/>
    </row>
    <row r="34" spans="1:4" x14ac:dyDescent="0.3">
      <c r="A34" s="5"/>
      <c r="B34" s="6" t="s">
        <v>28</v>
      </c>
      <c r="C34" s="11"/>
      <c r="D34" s="11"/>
    </row>
    <row r="35" spans="1:4" x14ac:dyDescent="0.3">
      <c r="A35" s="5"/>
      <c r="B35" s="6" t="s">
        <v>29</v>
      </c>
      <c r="C35" s="11"/>
      <c r="D35" s="11"/>
    </row>
    <row r="36" spans="1:4" x14ac:dyDescent="0.3">
      <c r="A36" s="5"/>
      <c r="B36" s="6" t="s">
        <v>30</v>
      </c>
      <c r="C36" s="11"/>
      <c r="D36" s="11"/>
    </row>
    <row r="37" spans="1:4" x14ac:dyDescent="0.3">
      <c r="A37" s="5"/>
      <c r="B37" s="6" t="s">
        <v>31</v>
      </c>
      <c r="C37" s="11"/>
      <c r="D37" s="11"/>
    </row>
    <row r="38" spans="1:4" x14ac:dyDescent="0.3">
      <c r="A38" s="7"/>
      <c r="B38" s="8" t="s">
        <v>32</v>
      </c>
      <c r="C38" s="23"/>
      <c r="D38" s="23"/>
    </row>
    <row r="39" spans="1:4" ht="17.399999999999999" customHeight="1" x14ac:dyDescent="0.3">
      <c r="A39" s="32" t="s">
        <v>49</v>
      </c>
      <c r="B39" s="32"/>
      <c r="C39" s="10">
        <f>C19+C14</f>
        <v>0</v>
      </c>
      <c r="D39" s="10">
        <f>D19+D14</f>
        <v>0</v>
      </c>
    </row>
    <row r="40" spans="1:4" ht="17.399999999999999" customHeight="1" x14ac:dyDescent="0.3">
      <c r="A40" s="34"/>
      <c r="B40" s="35"/>
      <c r="C40" s="35"/>
      <c r="D40" s="35"/>
    </row>
    <row r="41" spans="1:4" ht="17.399999999999999" customHeight="1" x14ac:dyDescent="0.3">
      <c r="A41" s="32" t="s">
        <v>50</v>
      </c>
      <c r="B41" s="32"/>
      <c r="C41" s="10"/>
      <c r="D41" s="10"/>
    </row>
    <row r="42" spans="1:4" ht="17.399999999999999" customHeight="1" x14ac:dyDescent="0.3">
      <c r="A42" s="26"/>
      <c r="B42" s="26"/>
      <c r="C42" s="26"/>
      <c r="D42" s="26"/>
    </row>
    <row r="43" spans="1:4" ht="22.2" customHeight="1" x14ac:dyDescent="0.3">
      <c r="A43" s="33" t="s">
        <v>48</v>
      </c>
      <c r="B43" s="33"/>
      <c r="C43" s="44"/>
      <c r="D43" s="45"/>
    </row>
    <row r="44" spans="1:4" ht="14.4" customHeight="1" x14ac:dyDescent="0.3">
      <c r="A44" s="27"/>
      <c r="B44" s="28"/>
      <c r="C44" s="13" t="s">
        <v>57</v>
      </c>
      <c r="D44" s="13" t="s">
        <v>73</v>
      </c>
    </row>
    <row r="45" spans="1:4" x14ac:dyDescent="0.3">
      <c r="A45" s="36" t="s">
        <v>74</v>
      </c>
      <c r="B45" s="36"/>
      <c r="C45" s="24">
        <f>'Výše projektové dotace_MI'!B17</f>
        <v>0</v>
      </c>
      <c r="D45" s="24">
        <f>'Výše projektové dotace_MI'!B22</f>
        <v>0</v>
      </c>
    </row>
    <row r="46" spans="1:4" x14ac:dyDescent="0.3">
      <c r="A46" s="36" t="s">
        <v>41</v>
      </c>
      <c r="B46" s="36"/>
      <c r="C46" s="12"/>
      <c r="D46" s="12"/>
    </row>
    <row r="47" spans="1:4" x14ac:dyDescent="0.3">
      <c r="A47" s="36" t="s">
        <v>42</v>
      </c>
      <c r="B47" s="36"/>
      <c r="C47" s="12"/>
      <c r="D47" s="12"/>
    </row>
    <row r="48" spans="1:4" x14ac:dyDescent="0.3">
      <c r="A48" s="36" t="s">
        <v>43</v>
      </c>
      <c r="B48" s="36"/>
      <c r="C48" s="12"/>
      <c r="D48" s="12"/>
    </row>
    <row r="49" spans="1:4" x14ac:dyDescent="0.3">
      <c r="A49" s="36" t="s">
        <v>45</v>
      </c>
      <c r="B49" s="36"/>
      <c r="C49" s="12"/>
      <c r="D49" s="12"/>
    </row>
    <row r="50" spans="1:4" x14ac:dyDescent="0.3">
      <c r="A50" s="36" t="s">
        <v>46</v>
      </c>
      <c r="B50" s="36"/>
      <c r="C50" s="12"/>
      <c r="D50" s="12"/>
    </row>
    <row r="51" spans="1:4" x14ac:dyDescent="0.3">
      <c r="A51" s="36" t="s">
        <v>75</v>
      </c>
      <c r="B51" s="36"/>
      <c r="C51" s="12"/>
      <c r="D51" s="12"/>
    </row>
    <row r="52" spans="1:4" x14ac:dyDescent="0.3">
      <c r="A52" s="36" t="s">
        <v>47</v>
      </c>
      <c r="B52" s="36"/>
      <c r="C52" s="15"/>
      <c r="D52" s="15"/>
    </row>
    <row r="53" spans="1:4" x14ac:dyDescent="0.3">
      <c r="A53" s="36" t="s">
        <v>44</v>
      </c>
      <c r="B53" s="36"/>
      <c r="C53" s="15"/>
      <c r="D53" s="15"/>
    </row>
    <row r="54" spans="1:4" x14ac:dyDescent="0.3">
      <c r="A54" s="32" t="s">
        <v>51</v>
      </c>
      <c r="B54" s="32"/>
      <c r="C54" s="25">
        <f>SUM(C45:C53)</f>
        <v>0</v>
      </c>
      <c r="D54" s="25">
        <f>SUM(D45:D53)</f>
        <v>0</v>
      </c>
    </row>
    <row r="56" spans="1:4" ht="18.600000000000001" customHeight="1" x14ac:dyDescent="0.3">
      <c r="A56" s="30" t="s">
        <v>52</v>
      </c>
      <c r="B56" s="31"/>
      <c r="C56" s="31"/>
      <c r="D56" s="31"/>
    </row>
    <row r="57" spans="1:4" ht="31.8" customHeight="1" x14ac:dyDescent="0.3">
      <c r="A57" s="29" t="s">
        <v>81</v>
      </c>
      <c r="B57" s="29"/>
      <c r="C57" s="29"/>
      <c r="D57" s="29"/>
    </row>
    <row r="58" spans="1:4" ht="31.8" customHeight="1" x14ac:dyDescent="0.3">
      <c r="A58" s="29" t="s">
        <v>78</v>
      </c>
      <c r="B58" s="29"/>
      <c r="C58" s="29"/>
      <c r="D58" s="29"/>
    </row>
    <row r="59" spans="1:4" ht="25.2" customHeight="1" x14ac:dyDescent="0.3">
      <c r="A59" s="29" t="s">
        <v>80</v>
      </c>
      <c r="B59" s="29"/>
      <c r="C59" s="29"/>
      <c r="D59" s="29"/>
    </row>
  </sheetData>
  <mergeCells count="35">
    <mergeCell ref="A5:D6"/>
    <mergeCell ref="A50:B50"/>
    <mergeCell ref="A51:B51"/>
    <mergeCell ref="A52:B52"/>
    <mergeCell ref="C12:D12"/>
    <mergeCell ref="A39:B39"/>
    <mergeCell ref="A43:B43"/>
    <mergeCell ref="A8:B8"/>
    <mergeCell ref="C8:D8"/>
    <mergeCell ref="A9:B9"/>
    <mergeCell ref="A10:B10"/>
    <mergeCell ref="C9:D9"/>
    <mergeCell ref="C10:D10"/>
    <mergeCell ref="C43:D43"/>
    <mergeCell ref="A19:B19"/>
    <mergeCell ref="A14:B14"/>
    <mergeCell ref="A58:D58"/>
    <mergeCell ref="A59:D59"/>
    <mergeCell ref="A41:B41"/>
    <mergeCell ref="A44:B44"/>
    <mergeCell ref="A12:B12"/>
    <mergeCell ref="A40:D40"/>
    <mergeCell ref="A54:B54"/>
    <mergeCell ref="A45:B45"/>
    <mergeCell ref="A46:B46"/>
    <mergeCell ref="A47:B47"/>
    <mergeCell ref="A48:B48"/>
    <mergeCell ref="A49:B49"/>
    <mergeCell ref="A53:B53"/>
    <mergeCell ref="A11:D11"/>
    <mergeCell ref="A7:D7"/>
    <mergeCell ref="A42:D42"/>
    <mergeCell ref="A13:B13"/>
    <mergeCell ref="A57:D57"/>
    <mergeCell ref="A56:D56"/>
  </mergeCells>
  <pageMargins left="0.7" right="0.7" top="0.78740157499999996" bottom="0.78740157499999996" header="0.3" footer="0.3"/>
  <pageSetup paperSize="9" scale="76" fitToHeight="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456CC7F-E35E-4105-9209-55D51D4B0AD2}">
          <x14:formula1>
            <xm:f>List1!$A$4:$A$5</xm:f>
          </x14:formula1>
          <xm:sqref>B10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916A7-8531-46BD-88F3-7ADA87E02518}">
  <dimension ref="A3:G19"/>
  <sheetViews>
    <sheetView workbookViewId="0">
      <selection activeCell="E21" sqref="E21"/>
    </sheetView>
  </sheetViews>
  <sheetFormatPr defaultRowHeight="14.4" x14ac:dyDescent="0.3"/>
  <cols>
    <col min="1" max="1" width="27.77734375" bestFit="1" customWidth="1"/>
    <col min="2" max="2" width="10.77734375" bestFit="1" customWidth="1"/>
    <col min="7" max="7" width="11.21875" bestFit="1" customWidth="1"/>
  </cols>
  <sheetData>
    <row r="3" spans="1:7" x14ac:dyDescent="0.3">
      <c r="B3" t="s">
        <v>9</v>
      </c>
    </row>
    <row r="4" spans="1:7" x14ac:dyDescent="0.3">
      <c r="A4" t="s">
        <v>8</v>
      </c>
    </row>
    <row r="5" spans="1:7" x14ac:dyDescent="0.3">
      <c r="A5" t="s">
        <v>3</v>
      </c>
    </row>
    <row r="8" spans="1:7" x14ac:dyDescent="0.3">
      <c r="G8" t="s">
        <v>0</v>
      </c>
    </row>
    <row r="9" spans="1:7" x14ac:dyDescent="0.3">
      <c r="A9" t="s">
        <v>5</v>
      </c>
    </row>
    <row r="10" spans="1:7" x14ac:dyDescent="0.3">
      <c r="A10" t="s">
        <v>6</v>
      </c>
    </row>
    <row r="11" spans="1:7" x14ac:dyDescent="0.3">
      <c r="A11" t="s">
        <v>7</v>
      </c>
    </row>
    <row r="13" spans="1:7" x14ac:dyDescent="0.3">
      <c r="A13" t="s">
        <v>35</v>
      </c>
      <c r="B13" s="9">
        <v>9800</v>
      </c>
    </row>
    <row r="14" spans="1:7" ht="16.8" x14ac:dyDescent="0.3">
      <c r="A14" t="s">
        <v>36</v>
      </c>
      <c r="B14" s="9">
        <v>10300</v>
      </c>
      <c r="E14" s="1"/>
    </row>
    <row r="15" spans="1:7" x14ac:dyDescent="0.3">
      <c r="A15" t="s">
        <v>37</v>
      </c>
      <c r="B15" s="9">
        <v>10500</v>
      </c>
    </row>
    <row r="16" spans="1:7" x14ac:dyDescent="0.3">
      <c r="B16" s="9"/>
    </row>
    <row r="17" spans="1:2" x14ac:dyDescent="0.3">
      <c r="A17" t="s">
        <v>38</v>
      </c>
      <c r="B17" s="9">
        <v>62000</v>
      </c>
    </row>
    <row r="18" spans="1:2" x14ac:dyDescent="0.3">
      <c r="A18" t="s">
        <v>39</v>
      </c>
      <c r="B18" s="9">
        <v>63000</v>
      </c>
    </row>
    <row r="19" spans="1:2" x14ac:dyDescent="0.3">
      <c r="A19" t="s">
        <v>40</v>
      </c>
      <c r="B19" s="9">
        <v>64500</v>
      </c>
    </row>
  </sheetData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3</vt:i4>
      </vt:variant>
    </vt:vector>
  </HeadingPairs>
  <TitlesOfParts>
    <vt:vector size="6" baseType="lpstr">
      <vt:lpstr>Výše projektové dotace_MI</vt:lpstr>
      <vt:lpstr>Položkový rozpočet</vt:lpstr>
      <vt:lpstr>List1</vt:lpstr>
      <vt:lpstr>azylové_domy_pro_rodiny_s_dětmi</vt:lpstr>
      <vt:lpstr>'Výše projektové dotace_MI'!Oblast_tisku</vt:lpstr>
      <vt:lpstr>sociálně_terapeutické_dílny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Sládková Lenka</dc:creator>
  <cp:lastModifiedBy>Sládková Lenka</cp:lastModifiedBy>
  <cp:lastPrinted>2026-08-25T11:28:22Z</cp:lastPrinted>
  <dcterms:created xsi:type="dcterms:W3CDTF">2022-10-20T05:32:50Z</dcterms:created>
  <dcterms:modified xsi:type="dcterms:W3CDTF">2026-09-29T12:31:42Z</dcterms:modified>
</cp:coreProperties>
</file>